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yym41\Downloads\Excel Exe-20250519T141337Z-1-001\Excel Exe - Start\Chapter 9\"/>
    </mc:Choice>
  </mc:AlternateContent>
  <xr:revisionPtr revIDLastSave="0" documentId="13_ncr:1_{048F450E-45CA-4BBF-A9A1-A052611E478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Sheet1!$B$2:$H$17</definedName>
    <definedName name="_xlnm.Criteria" localSheetId="0">Sheet1!$K$4:$K$8</definedName>
    <definedName name="Price">Sheet1!$E$3:$E$17</definedName>
    <definedName name="qty">Sheet1!$G$3:$G$17</definedName>
    <definedName name="year">Sheet1!$D$3:$D$17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E38" i="1" l="1"/>
  <c r="E37" i="1"/>
  <c r="E36" i="1"/>
</calcChain>
</file>

<file path=xl/sharedStrings.xml><?xml version="1.0" encoding="utf-8"?>
<sst xmlns="http://schemas.openxmlformats.org/spreadsheetml/2006/main" count="46" uniqueCount="29">
  <si>
    <t>Video ID</t>
  </si>
  <si>
    <t>Title</t>
  </si>
  <si>
    <t>Year</t>
  </si>
  <si>
    <t>Price</t>
  </si>
  <si>
    <t>Category</t>
  </si>
  <si>
    <t>The Big Sleep</t>
  </si>
  <si>
    <t>Alien</t>
  </si>
  <si>
    <t>Black Widow</t>
  </si>
  <si>
    <t>Brainstorm</t>
  </si>
  <si>
    <t>Doctor Dolittle</t>
  </si>
  <si>
    <t>Darkstar</t>
  </si>
  <si>
    <t>Easy Rider</t>
  </si>
  <si>
    <t>Foxes</t>
  </si>
  <si>
    <t>Hero at Large</t>
  </si>
  <si>
    <t>Americathon</t>
  </si>
  <si>
    <t>Lawnmower Man</t>
  </si>
  <si>
    <t>Kickboxer</t>
  </si>
  <si>
    <t>Hudson Hawk</t>
  </si>
  <si>
    <t>FM</t>
  </si>
  <si>
    <t>Life with Blondie</t>
  </si>
  <si>
    <t>Action</t>
  </si>
  <si>
    <t>Sci-Fi</t>
  </si>
  <si>
    <t>Drama</t>
  </si>
  <si>
    <t>Comedy</t>
  </si>
  <si>
    <t>Qty</t>
  </si>
  <si>
    <t>A</t>
  </si>
  <si>
    <t>Lookup</t>
  </si>
  <si>
    <t>Stock</t>
  </si>
  <si>
    <t>if Qty = 0 show 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</si>
</sst>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FF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 indent="1"/>
    </xf>
    <xf numFmtId="9" fontId="0" fillId="0" borderId="0" xfId="0" applyNumberFormat="1"/>
    <xf numFmtId="0" fontId="0" fillId="3" borderId="3" xfId="0" applyFill="1" applyBorder="1" applyAlignment="1">
      <alignment horizontal="right" vertical="center" indent="1"/>
    </xf>
    <xf numFmtId="2" fontId="0" fillId="3" borderId="3" xfId="0" applyNumberFormat="1" applyFill="1" applyBorder="1" applyAlignment="1">
      <alignment horizontal="right" vertical="center" indent="1"/>
    </xf>
    <xf numFmtId="0" fontId="0" fillId="3" borderId="2" xfId="0" applyFill="1" applyBorder="1" applyAlignment="1">
      <alignment horizontal="right" vertical="center" indent="1"/>
    </xf>
    <xf numFmtId="0" fontId="3" fillId="4" borderId="3" xfId="0" applyFont="1" applyFill="1" applyBorder="1" applyAlignment="1">
      <alignment horizontal="right" vertical="center" inden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indent="2"/>
    </xf>
    <xf numFmtId="0" fontId="2" fillId="5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2" fillId="5" borderId="0" xfId="0" applyFont="1" applyFill="1" applyAlignment="1">
      <alignment horizontal="center" vertical="center"/>
    </xf>
    <xf numFmtId="0" fontId="0" fillId="3" borderId="0" xfId="0" applyFill="1" applyAlignment="1">
      <alignment horizontal="right" vertical="center" indent="1"/>
    </xf>
    <xf numFmtId="2" fontId="0" fillId="3" borderId="0" xfId="0" applyNumberFormat="1" applyFill="1" applyAlignment="1">
      <alignment horizontal="right" vertical="center" indent="1"/>
    </xf>
    <xf numFmtId="0" fontId="3" fillId="4" borderId="0" xfId="0" applyFont="1" applyFill="1" applyAlignment="1">
      <alignment horizontal="right" vertical="center" indent="1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6"/>
  <sheetViews>
    <sheetView showGridLines="0" tabSelected="1" zoomScale="115" zoomScaleNormal="115" workbookViewId="0">
      <selection activeCell="K5" sqref="K5"/>
    </sheetView>
  </sheetViews>
  <sheetFormatPr defaultRowHeight="14.4" x14ac:dyDescent="0.3"/>
  <cols>
    <col min="1" max="1" width="4.88671875" customWidth="1"/>
    <col min="2" max="2" width="11.109375" style="1" customWidth="1"/>
    <col min="3" max="3" width="19.44140625" customWidth="1"/>
    <col min="4" max="4" width="12" style="1" customWidth="1"/>
    <col min="5" max="5" width="12" customWidth="1"/>
    <col min="6" max="7" width="12.6640625" style="1" customWidth="1"/>
    <col min="8" max="8" width="17.5546875" customWidth="1"/>
    <col min="9" max="9" width="11.44140625" customWidth="1"/>
    <col min="10" max="10" width="7" customWidth="1"/>
    <col min="11" max="13" width="11.44140625" customWidth="1"/>
  </cols>
  <sheetData>
    <row r="1" spans="2:8" ht="15" thickBot="1" x14ac:dyDescent="0.35"/>
    <row r="2" spans="2:8" ht="36.75" customHeight="1" thickBot="1" x14ac:dyDescent="0.35">
      <c r="B2" s="9" t="s">
        <v>0</v>
      </c>
      <c r="C2" s="10" t="s">
        <v>1</v>
      </c>
      <c r="D2" s="9" t="s">
        <v>2</v>
      </c>
      <c r="E2" s="9" t="s">
        <v>3</v>
      </c>
      <c r="F2" s="9" t="s">
        <v>4</v>
      </c>
      <c r="G2" s="9" t="s">
        <v>24</v>
      </c>
      <c r="H2" s="9" t="s">
        <v>27</v>
      </c>
    </row>
    <row r="3" spans="2:8" ht="22.5" customHeight="1" x14ac:dyDescent="0.3">
      <c r="B3" s="12">
        <v>1</v>
      </c>
      <c r="C3" s="17" t="s">
        <v>6</v>
      </c>
      <c r="D3" s="12">
        <v>1986</v>
      </c>
      <c r="E3" s="12">
        <v>18.989999999999998</v>
      </c>
      <c r="F3" s="27" t="s">
        <v>21</v>
      </c>
      <c r="G3" s="28">
        <v>8</v>
      </c>
      <c r="H3" s="12"/>
    </row>
    <row r="4" spans="2:8" ht="22.5" customHeight="1" x14ac:dyDescent="0.3">
      <c r="B4" s="13">
        <v>2</v>
      </c>
      <c r="C4" s="18" t="s">
        <v>14</v>
      </c>
      <c r="D4" s="13">
        <v>1979</v>
      </c>
      <c r="E4" s="13">
        <v>9.99</v>
      </c>
      <c r="F4" s="29" t="s">
        <v>23</v>
      </c>
      <c r="G4" s="30">
        <v>0</v>
      </c>
      <c r="H4" s="13"/>
    </row>
    <row r="5" spans="2:8" ht="22.5" customHeight="1" x14ac:dyDescent="0.3">
      <c r="B5" s="13">
        <v>3</v>
      </c>
      <c r="C5" s="18" t="s">
        <v>7</v>
      </c>
      <c r="D5" s="13">
        <v>1986</v>
      </c>
      <c r="E5" s="13">
        <v>14.99</v>
      </c>
      <c r="F5" s="29" t="s">
        <v>22</v>
      </c>
      <c r="G5" s="30">
        <v>0</v>
      </c>
      <c r="H5" s="13"/>
    </row>
    <row r="6" spans="2:8" ht="22.5" customHeight="1" x14ac:dyDescent="0.3">
      <c r="B6" s="13">
        <v>4</v>
      </c>
      <c r="C6" s="18" t="s">
        <v>8</v>
      </c>
      <c r="D6" s="13">
        <v>1983</v>
      </c>
      <c r="E6" s="13">
        <v>14.99</v>
      </c>
      <c r="F6" s="29" t="s">
        <v>21</v>
      </c>
      <c r="G6" s="30">
        <v>5</v>
      </c>
      <c r="H6" s="13"/>
    </row>
    <row r="7" spans="2:8" ht="22.5" customHeight="1" x14ac:dyDescent="0.3">
      <c r="B7" s="13">
        <v>5</v>
      </c>
      <c r="C7" s="18" t="s">
        <v>10</v>
      </c>
      <c r="D7" s="13">
        <v>1974</v>
      </c>
      <c r="E7" s="13">
        <v>19.989999999999998</v>
      </c>
      <c r="F7" s="29" t="s">
        <v>23</v>
      </c>
      <c r="G7" s="30">
        <v>1</v>
      </c>
      <c r="H7" s="13"/>
    </row>
    <row r="8" spans="2:8" ht="22.5" customHeight="1" x14ac:dyDescent="0.3">
      <c r="B8" s="13">
        <v>6</v>
      </c>
      <c r="C8" s="18" t="s">
        <v>9</v>
      </c>
      <c r="D8" s="13">
        <v>1967</v>
      </c>
      <c r="E8" s="13">
        <v>14.99</v>
      </c>
      <c r="F8" s="29" t="s">
        <v>21</v>
      </c>
      <c r="G8" s="30">
        <v>0</v>
      </c>
      <c r="H8" s="13"/>
    </row>
    <row r="9" spans="2:8" ht="22.5" customHeight="1" x14ac:dyDescent="0.3">
      <c r="B9" s="13">
        <v>7</v>
      </c>
      <c r="C9" s="18" t="s">
        <v>11</v>
      </c>
      <c r="D9" s="13">
        <v>1969</v>
      </c>
      <c r="E9" s="13">
        <v>14.99</v>
      </c>
      <c r="F9" s="29" t="s">
        <v>22</v>
      </c>
      <c r="G9" s="30">
        <v>5</v>
      </c>
      <c r="H9" s="13"/>
    </row>
    <row r="10" spans="2:8" ht="22.5" customHeight="1" x14ac:dyDescent="0.3">
      <c r="B10" s="13">
        <v>8</v>
      </c>
      <c r="C10" s="18" t="s">
        <v>18</v>
      </c>
      <c r="D10" s="13">
        <v>1978</v>
      </c>
      <c r="E10" s="13">
        <v>11.99</v>
      </c>
      <c r="F10" s="29" t="s">
        <v>23</v>
      </c>
      <c r="G10" s="30">
        <v>1</v>
      </c>
      <c r="H10" s="13"/>
    </row>
    <row r="11" spans="2:8" ht="22.5" customHeight="1" x14ac:dyDescent="0.3">
      <c r="B11" s="13">
        <v>9</v>
      </c>
      <c r="C11" s="18" t="s">
        <v>12</v>
      </c>
      <c r="D11" s="13">
        <v>1980</v>
      </c>
      <c r="E11" s="13">
        <v>9.99</v>
      </c>
      <c r="F11" s="29" t="s">
        <v>22</v>
      </c>
      <c r="G11" s="30">
        <v>7</v>
      </c>
      <c r="H11" s="13"/>
    </row>
    <row r="12" spans="2:8" ht="22.5" customHeight="1" x14ac:dyDescent="0.3">
      <c r="B12" s="13">
        <v>10</v>
      </c>
      <c r="C12" s="18" t="s">
        <v>13</v>
      </c>
      <c r="D12" s="13">
        <v>1980</v>
      </c>
      <c r="E12" s="13">
        <v>19.989999999999998</v>
      </c>
      <c r="F12" s="29" t="s">
        <v>23</v>
      </c>
      <c r="G12" s="30">
        <v>1</v>
      </c>
      <c r="H12" s="13"/>
    </row>
    <row r="13" spans="2:8" ht="22.5" customHeight="1" x14ac:dyDescent="0.3">
      <c r="B13" s="13">
        <v>11</v>
      </c>
      <c r="C13" s="18" t="s">
        <v>17</v>
      </c>
      <c r="D13" s="13">
        <v>1991</v>
      </c>
      <c r="E13" s="13">
        <v>2.99</v>
      </c>
      <c r="F13" s="29" t="s">
        <v>20</v>
      </c>
      <c r="G13" s="30">
        <v>0</v>
      </c>
      <c r="H13" s="13"/>
    </row>
    <row r="14" spans="2:8" ht="22.5" customHeight="1" x14ac:dyDescent="0.3">
      <c r="B14" s="13">
        <v>12</v>
      </c>
      <c r="C14" s="18" t="s">
        <v>16</v>
      </c>
      <c r="D14" s="13">
        <v>1989</v>
      </c>
      <c r="E14" s="13">
        <v>12.99</v>
      </c>
      <c r="F14" s="29" t="s">
        <v>20</v>
      </c>
      <c r="G14" s="30">
        <v>5</v>
      </c>
      <c r="H14" s="13"/>
    </row>
    <row r="15" spans="2:8" ht="22.5" customHeight="1" x14ac:dyDescent="0.3">
      <c r="B15" s="13">
        <v>13</v>
      </c>
      <c r="C15" s="18" t="s">
        <v>15</v>
      </c>
      <c r="D15" s="13">
        <v>1992</v>
      </c>
      <c r="E15" s="13">
        <v>14.99</v>
      </c>
      <c r="F15" s="29" t="s">
        <v>21</v>
      </c>
      <c r="G15" s="30">
        <v>0</v>
      </c>
      <c r="H15" s="13"/>
    </row>
    <row r="16" spans="2:8" ht="22.5" customHeight="1" x14ac:dyDescent="0.3">
      <c r="B16" s="13">
        <v>14</v>
      </c>
      <c r="C16" s="18" t="s">
        <v>19</v>
      </c>
      <c r="D16" s="13">
        <v>1946</v>
      </c>
      <c r="E16" s="13">
        <v>9.99</v>
      </c>
      <c r="F16" s="29" t="s">
        <v>23</v>
      </c>
      <c r="G16" s="30">
        <v>1</v>
      </c>
      <c r="H16" s="13"/>
    </row>
    <row r="17" spans="2:13" ht="22.5" customHeight="1" thickBot="1" x14ac:dyDescent="0.35">
      <c r="B17" s="14">
        <v>15</v>
      </c>
      <c r="C17" s="19" t="s">
        <v>5</v>
      </c>
      <c r="D17" s="14">
        <v>1946</v>
      </c>
      <c r="E17" s="14">
        <v>14.99</v>
      </c>
      <c r="F17" s="31" t="s">
        <v>20</v>
      </c>
      <c r="G17" s="31">
        <v>8</v>
      </c>
      <c r="H17" s="14"/>
      <c r="J17" s="26" t="s">
        <v>28</v>
      </c>
      <c r="K17" s="26"/>
      <c r="L17" s="26"/>
      <c r="M17" s="26"/>
    </row>
    <row r="18" spans="2:13" ht="15" customHeight="1" x14ac:dyDescent="0.3">
      <c r="B18" s="15"/>
      <c r="C18" s="16"/>
      <c r="D18" s="15"/>
      <c r="E18" s="15"/>
      <c r="F18" s="15"/>
      <c r="G18" s="15"/>
    </row>
    <row r="19" spans="2:13" ht="22.5" customHeight="1" x14ac:dyDescent="0.3">
      <c r="B19" s="15"/>
      <c r="C19" s="15"/>
      <c r="D19" s="15"/>
      <c r="E19" s="15"/>
      <c r="F19" s="15"/>
      <c r="G19" s="15"/>
      <c r="H19" s="15"/>
      <c r="I19" s="15"/>
    </row>
    <row r="20" spans="2:13" ht="22.5" customHeight="1" x14ac:dyDescent="0.3">
      <c r="B20" s="15"/>
      <c r="C20" s="15"/>
      <c r="D20" s="15"/>
      <c r="E20" s="15"/>
      <c r="F20" s="15"/>
      <c r="G20" s="15"/>
      <c r="H20" s="15"/>
      <c r="I20" s="15"/>
    </row>
    <row r="21" spans="2:13" ht="22.5" customHeight="1" x14ac:dyDescent="0.3">
      <c r="B21" s="15"/>
      <c r="C21" s="15"/>
      <c r="D21" s="15"/>
      <c r="E21" s="15"/>
      <c r="F21" s="15"/>
      <c r="G21" s="15"/>
      <c r="H21" s="15"/>
      <c r="I21" s="15"/>
    </row>
    <row r="22" spans="2:13" ht="22.5" customHeight="1" x14ac:dyDescent="0.3">
      <c r="B22" s="15"/>
      <c r="C22" s="16"/>
      <c r="D22" s="15"/>
      <c r="E22" s="15"/>
      <c r="F22" s="15"/>
      <c r="G22" s="15"/>
    </row>
    <row r="23" spans="2:13" ht="22.5" customHeight="1" x14ac:dyDescent="0.3">
      <c r="B23" s="15"/>
      <c r="C23" s="16"/>
      <c r="D23" s="15"/>
      <c r="E23" s="15"/>
      <c r="F23" s="15"/>
      <c r="G23" s="15"/>
    </row>
    <row r="24" spans="2:13" ht="22.5" customHeight="1" x14ac:dyDescent="0.3">
      <c r="B24" s="15"/>
      <c r="C24" s="16"/>
      <c r="D24" s="15"/>
      <c r="E24" s="15"/>
      <c r="F24" s="15"/>
      <c r="G24" s="15"/>
    </row>
    <row r="25" spans="2:13" ht="22.5" customHeight="1" x14ac:dyDescent="0.3">
      <c r="B25" s="15"/>
      <c r="C25" s="16"/>
      <c r="D25" s="15"/>
      <c r="E25" s="15"/>
      <c r="F25" s="15"/>
      <c r="G25" s="15"/>
    </row>
    <row r="26" spans="2:13" ht="22.5" customHeight="1" x14ac:dyDescent="0.3">
      <c r="B26" s="15"/>
      <c r="C26" s="16"/>
      <c r="D26" s="15"/>
      <c r="E26" s="15"/>
      <c r="F26" s="15"/>
      <c r="G26" s="15"/>
    </row>
    <row r="27" spans="2:13" ht="22.5" customHeight="1" x14ac:dyDescent="0.3">
      <c r="B27" s="15"/>
      <c r="C27" s="16"/>
      <c r="D27" s="15"/>
      <c r="E27" s="15"/>
      <c r="F27" s="15"/>
      <c r="G27" s="15"/>
    </row>
    <row r="28" spans="2:13" ht="22.5" customHeight="1" x14ac:dyDescent="0.3">
      <c r="B28" s="15"/>
      <c r="C28" s="16"/>
      <c r="D28" s="15"/>
      <c r="E28" s="15"/>
      <c r="F28" s="15"/>
      <c r="G28" s="15"/>
    </row>
    <row r="29" spans="2:13" ht="22.5" customHeight="1" x14ac:dyDescent="0.3">
      <c r="B29" s="15"/>
      <c r="C29" s="16"/>
      <c r="D29" s="15"/>
      <c r="E29" s="15"/>
      <c r="F29" s="15"/>
      <c r="G29" s="15"/>
    </row>
    <row r="30" spans="2:13" ht="22.5" customHeight="1" x14ac:dyDescent="0.3">
      <c r="B30" s="15"/>
      <c r="C30" s="16"/>
      <c r="D30" s="15"/>
      <c r="E30" s="15"/>
      <c r="F30" s="15"/>
      <c r="G30" s="15"/>
    </row>
    <row r="31" spans="2:13" ht="22.5" customHeight="1" x14ac:dyDescent="0.3">
      <c r="B31" s="15"/>
      <c r="C31" s="16"/>
      <c r="D31" s="15"/>
      <c r="E31" s="15"/>
      <c r="F31" s="15"/>
      <c r="G31" s="15"/>
    </row>
    <row r="32" spans="2:13" ht="16.5" customHeight="1" x14ac:dyDescent="0.3"/>
    <row r="33" spans="4:12" ht="16.5" customHeight="1" x14ac:dyDescent="0.3"/>
    <row r="34" spans="4:12" ht="28.5" hidden="1" customHeight="1" x14ac:dyDescent="0.3">
      <c r="D34" s="24" t="s">
        <v>26</v>
      </c>
      <c r="E34" s="25"/>
      <c r="F34" s="11"/>
      <c r="G34" s="20"/>
    </row>
    <row r="35" spans="4:12" ht="22.5" hidden="1" customHeight="1" x14ac:dyDescent="0.3">
      <c r="D35" s="2" t="s">
        <v>1</v>
      </c>
      <c r="E35" s="7" t="s">
        <v>12</v>
      </c>
      <c r="F35" s="7" t="s">
        <v>23</v>
      </c>
      <c r="G35" s="21"/>
      <c r="L35" s="4"/>
    </row>
    <row r="36" spans="4:12" ht="22.5" hidden="1" customHeight="1" x14ac:dyDescent="0.3">
      <c r="D36" s="3" t="s">
        <v>2</v>
      </c>
      <c r="E36" s="5">
        <f>LOOKUP(E35,C3:C17,D3:D17)</f>
        <v>1980</v>
      </c>
      <c r="F36" s="5" t="s">
        <v>25</v>
      </c>
      <c r="G36" s="21"/>
    </row>
    <row r="37" spans="4:12" ht="22.5" hidden="1" customHeight="1" x14ac:dyDescent="0.3">
      <c r="D37" s="3" t="s">
        <v>3</v>
      </c>
      <c r="E37" s="6">
        <f>LOOKUP(E35,C3:C17,Price)</f>
        <v>9.99</v>
      </c>
      <c r="F37" s="6">
        <v>8</v>
      </c>
      <c r="G37" s="22"/>
    </row>
    <row r="38" spans="4:12" ht="22.5" hidden="1" customHeight="1" x14ac:dyDescent="0.3">
      <c r="D38" s="3" t="s">
        <v>4</v>
      </c>
      <c r="E38" s="6" t="str">
        <f>LOOKUP(E35,C3:C17,F3:F17)</f>
        <v>Drama</v>
      </c>
      <c r="F38" s="6">
        <v>12</v>
      </c>
      <c r="G38" s="22"/>
    </row>
    <row r="39" spans="4:12" ht="22.5" hidden="1" customHeight="1" x14ac:dyDescent="0.3">
      <c r="F39" s="8">
        <f>SUMIFS(qty,F3:F17,F35,H3:H17,F36,Price,"&gt;"&amp;F37,Price,"&lt;="&amp;IF(ISNUMBER(F38),F38,MAX(Price)))</f>
        <v>0</v>
      </c>
      <c r="G39" s="23"/>
    </row>
    <row r="40" spans="4:12" hidden="1" x14ac:dyDescent="0.3"/>
    <row r="41" spans="4:12" hidden="1" x14ac:dyDescent="0.3"/>
    <row r="42" spans="4:12" hidden="1" x14ac:dyDescent="0.3"/>
    <row r="43" spans="4:12" hidden="1" x14ac:dyDescent="0.3"/>
    <row r="44" spans="4:12" hidden="1" x14ac:dyDescent="0.3"/>
    <row r="45" spans="4:12" hidden="1" x14ac:dyDescent="0.3"/>
    <row r="46" spans="4:12" hidden="1" x14ac:dyDescent="0.3"/>
  </sheetData>
  <sortState xmlns:xlrd2="http://schemas.microsoft.com/office/spreadsheetml/2017/richdata2" ref="C3:F17">
    <sortCondition ref="C3"/>
  </sortState>
  <mergeCells count="2">
    <mergeCell ref="D34:E34"/>
    <mergeCell ref="J17:M17"/>
  </mergeCells>
  <conditionalFormatting sqref="B3:H17">
    <cfRule type="expression" dxfId="0" priority="4">
      <formula>$H3=$J$17</formula>
    </cfRule>
  </conditionalFormatting>
  <dataValidations count="1">
    <dataValidation type="list" allowBlank="1" showInputMessage="1" showErrorMessage="1" sqref="E35" xr:uid="{DE512193-11E9-441C-A075-F3A162DA0E9D}">
      <formula1>$C$3:$C$17</formula1>
    </dataValidation>
  </dataValidations>
  <printOptions horizontalCentered="1"/>
  <pageMargins left="0.15748031496062992" right="0.15748031496062992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Sheet1!Criteria</vt:lpstr>
      <vt:lpstr>Price</vt:lpstr>
      <vt:lpstr>qty</vt:lpstr>
      <vt:lpstr>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YM YONG</cp:lastModifiedBy>
  <cp:lastPrinted>2021-12-17T07:11:39Z</cp:lastPrinted>
  <dcterms:created xsi:type="dcterms:W3CDTF">2021-06-15T03:18:05Z</dcterms:created>
  <dcterms:modified xsi:type="dcterms:W3CDTF">2025-05-19T15:23:08Z</dcterms:modified>
</cp:coreProperties>
</file>